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Dysk sieciowy AG\BIEZACE\AG-  381     DOKUMENTACJA ZAMÓWIEŃ PUBLICZNYCH\zam.publ.AG-381-2025\AG_381_9_25sprzątanie 2026\"/>
    </mc:Choice>
  </mc:AlternateContent>
  <xr:revisionPtr revIDLastSave="0" documentId="13_ncr:1_{288C5F66-3A5D-41CA-BF4A-261690AF1E6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dresy" sheetId="1" r:id="rId1"/>
    <sheet name="dane szczegółow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1" i="2" l="1"/>
  <c r="C10" i="2"/>
  <c r="C9" i="2"/>
  <c r="C8" i="2"/>
  <c r="C3" i="2"/>
</calcChain>
</file>

<file path=xl/sharedStrings.xml><?xml version="1.0" encoding="utf-8"?>
<sst xmlns="http://schemas.openxmlformats.org/spreadsheetml/2006/main" count="145" uniqueCount="119">
  <si>
    <t>L.p.</t>
  </si>
  <si>
    <t>Nazwa</t>
  </si>
  <si>
    <t>Adres</t>
  </si>
  <si>
    <t>DBP - Dzielnicowa Biblioteka Publiczna</t>
  </si>
  <si>
    <t>F1 - Słoneczne</t>
  </si>
  <si>
    <t>F4 - Kopernika</t>
  </si>
  <si>
    <t>F8 - Integracyjna</t>
  </si>
  <si>
    <t>F10 - Mikuszowice Śląskie</t>
  </si>
  <si>
    <t>F11 - Hałcnów</t>
  </si>
  <si>
    <t>F14 - Złote Łany</t>
  </si>
  <si>
    <t>F15 - Wojska Polskiego</t>
  </si>
  <si>
    <t>F21 - Komorowice</t>
  </si>
  <si>
    <t>F23 - Wapienica</t>
  </si>
  <si>
    <t>F25 - Karpackie</t>
  </si>
  <si>
    <t>F27 - Stare Bielsko</t>
  </si>
  <si>
    <t>11go Listopada 40</t>
  </si>
  <si>
    <t>Mikołaja Reja 18</t>
  </si>
  <si>
    <t>Jesionowa 13</t>
  </si>
  <si>
    <t>Tadeusza Rychlińskiego 20</t>
  </si>
  <si>
    <t xml:space="preserve">Olszówka 2 </t>
  </si>
  <si>
    <t>Marii Szewczyk 1</t>
  </si>
  <si>
    <t>Jutrzenki 20</t>
  </si>
  <si>
    <t>Stawowa 29</t>
  </si>
  <si>
    <t>Olimpijska 16</t>
  </si>
  <si>
    <t>Cieszyńska 365</t>
  </si>
  <si>
    <t>Doliny Miętusiej 15</t>
  </si>
  <si>
    <t xml:space="preserve">Jana Sobieskiego 130 </t>
  </si>
  <si>
    <t>Okna</t>
  </si>
  <si>
    <t>szt</t>
  </si>
  <si>
    <t>Drzwi</t>
  </si>
  <si>
    <t>wewnętrzne</t>
  </si>
  <si>
    <t>WC</t>
  </si>
  <si>
    <t>muszla</t>
  </si>
  <si>
    <t>umywalka</t>
  </si>
  <si>
    <t>Powierzchnia</t>
  </si>
  <si>
    <t>Inne</t>
  </si>
  <si>
    <t>DBP</t>
  </si>
  <si>
    <t>F1 Słoneczne</t>
  </si>
  <si>
    <t>F4 Kopernika</t>
  </si>
  <si>
    <t>F8 Integracyjna</t>
  </si>
  <si>
    <t>Rychlińskiego 20</t>
  </si>
  <si>
    <t>F 10 Mikuszowce Śląskie</t>
  </si>
  <si>
    <t>Olszówka 2</t>
  </si>
  <si>
    <t>F11 Hałcnów</t>
  </si>
  <si>
    <t>s. Marii Szewczyk 1</t>
  </si>
  <si>
    <t>F 14 Złote Łany</t>
  </si>
  <si>
    <t>F15 Wojska Polskiego</t>
  </si>
  <si>
    <t>F21 Komorowice</t>
  </si>
  <si>
    <t>F23 Wapienica</t>
  </si>
  <si>
    <t>F 25 Karpackie</t>
  </si>
  <si>
    <t>F 27 Stare Bielsko</t>
  </si>
  <si>
    <t>Sobieskiego 130</t>
  </si>
  <si>
    <t>wykładzina pcv - 152</t>
  </si>
  <si>
    <t>płytki - 2</t>
  </si>
  <si>
    <t>pcv - 11</t>
  </si>
  <si>
    <t>wykładzina pcv - 119</t>
  </si>
  <si>
    <t>płytki - 4</t>
  </si>
  <si>
    <t>płytki - 120</t>
  </si>
  <si>
    <t>pcv - 10</t>
  </si>
  <si>
    <t xml:space="preserve"> </t>
  </si>
  <si>
    <t>panel winylowy - 102</t>
  </si>
  <si>
    <t>płytki - 3</t>
  </si>
  <si>
    <t>pcv - 7</t>
  </si>
  <si>
    <t>wykładzina pcv - 57</t>
  </si>
  <si>
    <t>parkiet - 23</t>
  </si>
  <si>
    <t>drewniane skrzynkowe - 3</t>
  </si>
  <si>
    <t>zewnętrzne</t>
  </si>
  <si>
    <t>wykładzina pcv - 84</t>
  </si>
  <si>
    <t>filia</t>
  </si>
  <si>
    <t>adres</t>
  </si>
  <si>
    <t>płytki - 29</t>
  </si>
  <si>
    <t>parkiet - 17</t>
  </si>
  <si>
    <t>pcv - 4</t>
  </si>
  <si>
    <t>wykładzina pcv - 113</t>
  </si>
  <si>
    <t>pcv - 5</t>
  </si>
  <si>
    <t>płytki - 20</t>
  </si>
  <si>
    <t>wykładzina dywanowa - 104</t>
  </si>
  <si>
    <t>parkiet - 198</t>
  </si>
  <si>
    <t>wykładzina pcv - 172</t>
  </si>
  <si>
    <t>drewniane skrzynkowe - 22</t>
  </si>
  <si>
    <t>wykładzina pcv - 268</t>
  </si>
  <si>
    <t>płytki - 42</t>
  </si>
  <si>
    <t>pcv - 19</t>
  </si>
  <si>
    <t>lastriko, płytki - 230</t>
  </si>
  <si>
    <t>wykładzina pcv - 28</t>
  </si>
  <si>
    <t>alu - 15</t>
  </si>
  <si>
    <t>dywan - 9 m2</t>
  </si>
  <si>
    <t>odśnieżanie - ok. 15m2</t>
  </si>
  <si>
    <t>odśnieżanie - 10 m2</t>
  </si>
  <si>
    <t>rodzaj 1 - m2</t>
  </si>
  <si>
    <t>rodzaj 2 - m2</t>
  </si>
  <si>
    <t>rodzaj 3 - m2</t>
  </si>
  <si>
    <t>suma</t>
  </si>
  <si>
    <t>całkowita - m2</t>
  </si>
  <si>
    <t>F 6 Lipnik</t>
  </si>
  <si>
    <t>Karpacka 125</t>
  </si>
  <si>
    <t>F 5 Kamienica</t>
  </si>
  <si>
    <t>Lipnicka 133</t>
  </si>
  <si>
    <t>wykładzina pcv</t>
  </si>
  <si>
    <t xml:space="preserve">płytki </t>
  </si>
  <si>
    <t>wykładzina dywanowa ok 20m2</t>
  </si>
  <si>
    <t>F2 Mikuszowice Krakowskie</t>
  </si>
  <si>
    <t>F18 Beskidzkie</t>
  </si>
  <si>
    <t>Krakowska 302</t>
  </si>
  <si>
    <t>Babiogórska 11</t>
  </si>
  <si>
    <t>dywanowa - ok 5m2</t>
  </si>
  <si>
    <t>Górska 133</t>
  </si>
  <si>
    <t>pcv - 8</t>
  </si>
  <si>
    <t>pcv - 13</t>
  </si>
  <si>
    <t>F18 - Beskidzkie</t>
  </si>
  <si>
    <t>F12 - Straconka</t>
  </si>
  <si>
    <t>F6 - Lipnik</t>
  </si>
  <si>
    <t>F5 - Kamienica</t>
  </si>
  <si>
    <t>F2 - Mikuszowice Krakowskie</t>
  </si>
  <si>
    <t>Żywiecka 302</t>
  </si>
  <si>
    <t>F12 Straconka</t>
  </si>
  <si>
    <t>Adresy filii bibliotecznych</t>
  </si>
  <si>
    <t xml:space="preserve">  </t>
  </si>
  <si>
    <t>sprzątanie korytarza ok. 10m2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</si>
</sst>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" fillId="2" borderId="3" applyNumberFormat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2" fillId="2" borderId="3" xfId="1" applyNumberFormat="1"/>
    <xf numFmtId="0" fontId="2" fillId="2" borderId="3" xfId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Komórka zaznaczona" xfId="1" builtinId="2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F10" sqref="F10"/>
    </sheetView>
  </sheetViews>
  <sheetFormatPr defaultRowHeight="15" x14ac:dyDescent="0.25"/>
  <cols>
    <col min="1" max="1" width="6.28515625" customWidth="1"/>
    <col min="2" max="2" width="40" customWidth="1"/>
    <col min="3" max="3" width="27.42578125" customWidth="1"/>
    <col min="4" max="4" width="10.5703125" customWidth="1"/>
  </cols>
  <sheetData>
    <row r="1" spans="1:3" x14ac:dyDescent="0.25">
      <c r="A1" s="13" t="s">
        <v>116</v>
      </c>
      <c r="B1" s="13"/>
      <c r="C1" s="13"/>
    </row>
    <row r="3" spans="1:3" x14ac:dyDescent="0.25">
      <c r="A3" s="7" t="s">
        <v>0</v>
      </c>
      <c r="B3" s="7" t="s">
        <v>1</v>
      </c>
      <c r="C3" s="7" t="s">
        <v>2</v>
      </c>
    </row>
    <row r="4" spans="1:3" x14ac:dyDescent="0.25">
      <c r="A4" s="1">
        <v>1</v>
      </c>
      <c r="B4" s="4" t="s">
        <v>3</v>
      </c>
      <c r="C4" s="1" t="s">
        <v>15</v>
      </c>
    </row>
    <row r="5" spans="1:3" x14ac:dyDescent="0.25">
      <c r="A5" s="1">
        <v>2</v>
      </c>
      <c r="B5" s="4" t="s">
        <v>4</v>
      </c>
      <c r="C5" s="1" t="s">
        <v>16</v>
      </c>
    </row>
    <row r="6" spans="1:3" x14ac:dyDescent="0.25">
      <c r="A6" s="1">
        <v>3</v>
      </c>
      <c r="B6" s="4" t="s">
        <v>113</v>
      </c>
      <c r="C6" s="4" t="s">
        <v>114</v>
      </c>
    </row>
    <row r="7" spans="1:3" x14ac:dyDescent="0.25">
      <c r="A7" s="1">
        <v>4</v>
      </c>
      <c r="B7" s="4" t="s">
        <v>5</v>
      </c>
      <c r="C7" s="1" t="s">
        <v>17</v>
      </c>
    </row>
    <row r="8" spans="1:3" x14ac:dyDescent="0.25">
      <c r="A8" s="1">
        <v>5</v>
      </c>
      <c r="B8" s="1" t="s">
        <v>112</v>
      </c>
      <c r="C8" s="1" t="s">
        <v>95</v>
      </c>
    </row>
    <row r="9" spans="1:3" x14ac:dyDescent="0.25">
      <c r="A9" s="1">
        <v>6</v>
      </c>
      <c r="B9" s="1" t="s">
        <v>111</v>
      </c>
      <c r="C9" s="1" t="s">
        <v>97</v>
      </c>
    </row>
    <row r="10" spans="1:3" x14ac:dyDescent="0.25">
      <c r="A10" s="1">
        <v>7</v>
      </c>
      <c r="B10" s="4" t="s">
        <v>6</v>
      </c>
      <c r="C10" s="1" t="s">
        <v>18</v>
      </c>
    </row>
    <row r="11" spans="1:3" x14ac:dyDescent="0.25">
      <c r="A11" s="1">
        <v>8</v>
      </c>
      <c r="B11" s="4" t="s">
        <v>7</v>
      </c>
      <c r="C11" s="1" t="s">
        <v>19</v>
      </c>
    </row>
    <row r="12" spans="1:3" x14ac:dyDescent="0.25">
      <c r="A12" s="1">
        <v>9</v>
      </c>
      <c r="B12" s="4" t="s">
        <v>8</v>
      </c>
      <c r="C12" s="1" t="s">
        <v>20</v>
      </c>
    </row>
    <row r="13" spans="1:3" x14ac:dyDescent="0.25">
      <c r="A13" s="1">
        <v>10</v>
      </c>
      <c r="B13" s="1" t="s">
        <v>110</v>
      </c>
      <c r="C13" s="1" t="s">
        <v>106</v>
      </c>
    </row>
    <row r="14" spans="1:3" x14ac:dyDescent="0.25">
      <c r="A14" s="1">
        <v>11</v>
      </c>
      <c r="B14" s="4" t="s">
        <v>9</v>
      </c>
      <c r="C14" s="1" t="s">
        <v>21</v>
      </c>
    </row>
    <row r="15" spans="1:3" x14ac:dyDescent="0.25">
      <c r="A15" s="1">
        <v>12</v>
      </c>
      <c r="B15" s="4" t="s">
        <v>10</v>
      </c>
      <c r="C15" s="1" t="s">
        <v>22</v>
      </c>
    </row>
    <row r="16" spans="1:3" x14ac:dyDescent="0.25">
      <c r="A16" s="1">
        <v>13</v>
      </c>
      <c r="B16" s="4" t="s">
        <v>109</v>
      </c>
      <c r="C16" s="1" t="s">
        <v>104</v>
      </c>
    </row>
    <row r="17" spans="1:3" x14ac:dyDescent="0.25">
      <c r="A17" s="1">
        <v>14</v>
      </c>
      <c r="B17" s="4" t="s">
        <v>11</v>
      </c>
      <c r="C17" s="1" t="s">
        <v>23</v>
      </c>
    </row>
    <row r="18" spans="1:3" x14ac:dyDescent="0.25">
      <c r="A18" s="1">
        <v>15</v>
      </c>
      <c r="B18" s="4" t="s">
        <v>12</v>
      </c>
      <c r="C18" s="1" t="s">
        <v>24</v>
      </c>
    </row>
    <row r="19" spans="1:3" x14ac:dyDescent="0.25">
      <c r="A19" s="1">
        <v>16</v>
      </c>
      <c r="B19" s="4" t="s">
        <v>13</v>
      </c>
      <c r="C19" s="1" t="s">
        <v>25</v>
      </c>
    </row>
    <row r="20" spans="1:3" x14ac:dyDescent="0.25">
      <c r="A20" s="4">
        <v>17</v>
      </c>
      <c r="B20" s="4" t="s">
        <v>14</v>
      </c>
      <c r="C20" s="1" t="s">
        <v>26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F3066-1BFB-47C0-B402-45240A1D2B49}">
  <sheetPr>
    <pageSetUpPr fitToPage="1"/>
  </sheetPr>
  <dimension ref="A1:T21"/>
  <sheetViews>
    <sheetView zoomScale="60" zoomScaleNormal="60" workbookViewId="0">
      <pane xSplit="1" topLeftCell="B1" activePane="topRight" state="frozen"/>
      <selection pane="topRight" activeCell="M17" sqref="M17"/>
    </sheetView>
  </sheetViews>
  <sheetFormatPr defaultRowHeight="15" x14ac:dyDescent="0.25"/>
  <cols>
    <col min="1" max="1" width="17.85546875" customWidth="1"/>
    <col min="2" max="3" width="22.7109375" customWidth="1"/>
    <col min="4" max="4" width="29" customWidth="1"/>
    <col min="5" max="6" width="30" customWidth="1"/>
    <col min="7" max="10" width="20.7109375" customWidth="1"/>
    <col min="11" max="11" width="22.85546875" customWidth="1"/>
    <col min="12" max="12" width="20.7109375" customWidth="1"/>
    <col min="13" max="13" width="28.28515625" customWidth="1"/>
    <col min="14" max="17" width="20.7109375" customWidth="1"/>
    <col min="18" max="18" width="25" customWidth="1"/>
    <col min="19" max="19" width="20.7109375" customWidth="1"/>
    <col min="20" max="20" width="28.140625" customWidth="1"/>
    <col min="21" max="21" width="22" customWidth="1"/>
    <col min="22" max="22" width="26" customWidth="1"/>
  </cols>
  <sheetData>
    <row r="1" spans="1:20" x14ac:dyDescent="0.25">
      <c r="B1" s="1" t="s">
        <v>68</v>
      </c>
      <c r="C1" s="1"/>
      <c r="D1" s="3" t="s">
        <v>36</v>
      </c>
      <c r="E1" s="3" t="s">
        <v>37</v>
      </c>
      <c r="F1" s="5" t="s">
        <v>101</v>
      </c>
      <c r="G1" s="3" t="s">
        <v>38</v>
      </c>
      <c r="H1" s="6" t="s">
        <v>96</v>
      </c>
      <c r="I1" s="6" t="s">
        <v>94</v>
      </c>
      <c r="J1" s="3" t="s">
        <v>39</v>
      </c>
      <c r="K1" s="3" t="s">
        <v>41</v>
      </c>
      <c r="L1" s="3" t="s">
        <v>43</v>
      </c>
      <c r="M1" s="6" t="s">
        <v>115</v>
      </c>
      <c r="N1" s="3" t="s">
        <v>45</v>
      </c>
      <c r="O1" s="3" t="s">
        <v>46</v>
      </c>
      <c r="P1" s="6" t="s">
        <v>102</v>
      </c>
      <c r="Q1" s="3" t="s">
        <v>47</v>
      </c>
      <c r="R1" s="3" t="s">
        <v>48</v>
      </c>
      <c r="S1" s="3" t="s">
        <v>49</v>
      </c>
      <c r="T1" s="3" t="s">
        <v>50</v>
      </c>
    </row>
    <row r="2" spans="1:20" x14ac:dyDescent="0.25">
      <c r="B2" s="1" t="s">
        <v>69</v>
      </c>
      <c r="C2" s="1" t="s">
        <v>92</v>
      </c>
      <c r="D2" s="1" t="s">
        <v>15</v>
      </c>
      <c r="E2" s="1" t="s">
        <v>16</v>
      </c>
      <c r="F2" s="1" t="s">
        <v>103</v>
      </c>
      <c r="G2" s="1" t="s">
        <v>17</v>
      </c>
      <c r="H2" s="1" t="s">
        <v>95</v>
      </c>
      <c r="I2" s="1" t="s">
        <v>97</v>
      </c>
      <c r="J2" s="1" t="s">
        <v>40</v>
      </c>
      <c r="K2" s="1" t="s">
        <v>42</v>
      </c>
      <c r="L2" s="1" t="s">
        <v>44</v>
      </c>
      <c r="M2" s="4" t="s">
        <v>106</v>
      </c>
      <c r="N2" s="1" t="s">
        <v>21</v>
      </c>
      <c r="O2" s="1" t="s">
        <v>22</v>
      </c>
      <c r="P2" s="1" t="s">
        <v>104</v>
      </c>
      <c r="Q2" s="1" t="s">
        <v>23</v>
      </c>
      <c r="R2" s="1" t="s">
        <v>24</v>
      </c>
      <c r="S2" s="1" t="s">
        <v>25</v>
      </c>
      <c r="T2" s="1" t="s">
        <v>51</v>
      </c>
    </row>
    <row r="3" spans="1:20" ht="15.75" thickBot="1" x14ac:dyDescent="0.3">
      <c r="A3" s="14" t="s">
        <v>34</v>
      </c>
      <c r="B3" s="2" t="s">
        <v>93</v>
      </c>
      <c r="C3" s="2">
        <f>SUM(D3:T3)</f>
        <v>2340</v>
      </c>
      <c r="D3" s="1">
        <v>390</v>
      </c>
      <c r="E3" s="1">
        <v>154</v>
      </c>
      <c r="F3" s="1">
        <v>77</v>
      </c>
      <c r="G3" s="1">
        <v>123</v>
      </c>
      <c r="H3" s="1">
        <v>73</v>
      </c>
      <c r="I3" s="1">
        <v>107</v>
      </c>
      <c r="J3" s="1">
        <v>310</v>
      </c>
      <c r="K3" s="1">
        <v>86</v>
      </c>
      <c r="L3" s="1">
        <v>46</v>
      </c>
      <c r="M3" s="4">
        <v>81</v>
      </c>
      <c r="N3" s="1">
        <v>258</v>
      </c>
      <c r="O3" s="1">
        <v>120</v>
      </c>
      <c r="P3" s="1">
        <v>86</v>
      </c>
      <c r="Q3" s="1">
        <v>116</v>
      </c>
      <c r="R3" s="1">
        <v>124</v>
      </c>
      <c r="S3" s="1">
        <v>105</v>
      </c>
      <c r="T3" s="1">
        <v>84</v>
      </c>
    </row>
    <row r="4" spans="1:20" ht="16.5" thickTop="1" thickBot="1" x14ac:dyDescent="0.3">
      <c r="A4" s="14"/>
      <c r="B4" s="2" t="s">
        <v>89</v>
      </c>
      <c r="C4" s="11"/>
      <c r="D4" s="1" t="s">
        <v>77</v>
      </c>
      <c r="E4" s="1" t="s">
        <v>52</v>
      </c>
      <c r="F4" s="1" t="s">
        <v>98</v>
      </c>
      <c r="G4" s="1" t="s">
        <v>55</v>
      </c>
      <c r="H4" s="1" t="s">
        <v>98</v>
      </c>
      <c r="I4" s="1" t="s">
        <v>99</v>
      </c>
      <c r="J4" s="1" t="s">
        <v>80</v>
      </c>
      <c r="K4" s="1" t="s">
        <v>67</v>
      </c>
      <c r="L4" s="1" t="s">
        <v>70</v>
      </c>
      <c r="M4" s="4" t="s">
        <v>98</v>
      </c>
      <c r="N4" s="1" t="s">
        <v>83</v>
      </c>
      <c r="O4" s="1" t="s">
        <v>57</v>
      </c>
      <c r="P4" s="1" t="s">
        <v>98</v>
      </c>
      <c r="Q4" s="1" t="s">
        <v>73</v>
      </c>
      <c r="R4" s="1" t="s">
        <v>76</v>
      </c>
      <c r="S4" s="1" t="s">
        <v>60</v>
      </c>
      <c r="T4" s="1" t="s">
        <v>63</v>
      </c>
    </row>
    <row r="5" spans="1:20" ht="16.5" thickTop="1" thickBot="1" x14ac:dyDescent="0.3">
      <c r="A5" s="14"/>
      <c r="B5" s="2" t="s">
        <v>90</v>
      </c>
      <c r="C5" s="11"/>
      <c r="D5" s="1" t="s">
        <v>78</v>
      </c>
      <c r="E5" s="1" t="s">
        <v>53</v>
      </c>
      <c r="F5" s="1" t="s">
        <v>105</v>
      </c>
      <c r="G5" s="1" t="s">
        <v>56</v>
      </c>
      <c r="H5" s="1"/>
      <c r="I5" s="1" t="s">
        <v>100</v>
      </c>
      <c r="J5" s="1" t="s">
        <v>81</v>
      </c>
      <c r="K5" s="1" t="s">
        <v>53</v>
      </c>
      <c r="L5" s="1" t="s">
        <v>71</v>
      </c>
      <c r="M5" s="1"/>
      <c r="N5" s="1" t="s">
        <v>84</v>
      </c>
      <c r="O5" s="1">
        <v>0</v>
      </c>
      <c r="P5" s="1"/>
      <c r="Q5" s="1" t="s">
        <v>61</v>
      </c>
      <c r="R5" s="1" t="s">
        <v>75</v>
      </c>
      <c r="S5" s="1" t="s">
        <v>61</v>
      </c>
      <c r="T5" s="1" t="s">
        <v>64</v>
      </c>
    </row>
    <row r="6" spans="1:20" ht="16.5" thickTop="1" thickBot="1" x14ac:dyDescent="0.3">
      <c r="A6" s="14"/>
      <c r="B6" s="2" t="s">
        <v>91</v>
      </c>
      <c r="C6" s="11"/>
      <c r="D6" s="1" t="s">
        <v>75</v>
      </c>
      <c r="E6" s="1">
        <v>0</v>
      </c>
      <c r="F6" s="1"/>
      <c r="G6" s="1">
        <v>0</v>
      </c>
      <c r="H6" s="1"/>
      <c r="I6" s="1"/>
      <c r="J6" s="1">
        <v>0</v>
      </c>
      <c r="K6" s="1">
        <v>0</v>
      </c>
      <c r="L6" s="1">
        <v>0</v>
      </c>
      <c r="M6" s="1"/>
      <c r="N6" s="1" t="s">
        <v>86</v>
      </c>
      <c r="O6" s="1">
        <v>0</v>
      </c>
      <c r="P6" s="1"/>
      <c r="Q6" s="1">
        <v>0</v>
      </c>
      <c r="R6" s="1">
        <v>0</v>
      </c>
      <c r="S6" s="1">
        <v>0</v>
      </c>
      <c r="T6" s="1" t="s">
        <v>56</v>
      </c>
    </row>
    <row r="7" spans="1:20" ht="16.5" thickTop="1" thickBot="1" x14ac:dyDescent="0.3">
      <c r="A7" s="10" t="s">
        <v>27</v>
      </c>
      <c r="B7" s="2" t="s">
        <v>28</v>
      </c>
      <c r="C7" s="11"/>
      <c r="D7" s="1" t="s">
        <v>79</v>
      </c>
      <c r="E7" s="1" t="s">
        <v>54</v>
      </c>
      <c r="F7" s="1" t="s">
        <v>62</v>
      </c>
      <c r="G7" s="1" t="s">
        <v>54</v>
      </c>
      <c r="H7" s="1" t="s">
        <v>74</v>
      </c>
      <c r="I7" s="1" t="s">
        <v>107</v>
      </c>
      <c r="J7" s="1" t="s">
        <v>82</v>
      </c>
      <c r="K7" s="1" t="s">
        <v>62</v>
      </c>
      <c r="L7" s="1" t="s">
        <v>72</v>
      </c>
      <c r="M7" s="1" t="s">
        <v>108</v>
      </c>
      <c r="N7" s="1" t="s">
        <v>85</v>
      </c>
      <c r="O7" s="1" t="s">
        <v>58</v>
      </c>
      <c r="P7" s="1" t="s">
        <v>74</v>
      </c>
      <c r="Q7" s="1" t="s">
        <v>74</v>
      </c>
      <c r="R7" s="1" t="s">
        <v>58</v>
      </c>
      <c r="S7" s="1" t="s">
        <v>62</v>
      </c>
      <c r="T7" s="1" t="s">
        <v>65</v>
      </c>
    </row>
    <row r="8" spans="1:20" ht="15.75" thickTop="1" x14ac:dyDescent="0.25">
      <c r="A8" s="14" t="s">
        <v>29</v>
      </c>
      <c r="B8" s="2" t="s">
        <v>66</v>
      </c>
      <c r="C8" s="2">
        <f>SUM(D8:T8)</f>
        <v>22</v>
      </c>
      <c r="D8" s="1">
        <v>2</v>
      </c>
      <c r="E8" s="1">
        <v>1</v>
      </c>
      <c r="F8" s="1">
        <v>0</v>
      </c>
      <c r="G8" s="1">
        <v>2</v>
      </c>
      <c r="H8" s="1">
        <v>0</v>
      </c>
      <c r="I8" s="1">
        <v>2</v>
      </c>
      <c r="J8" s="1">
        <v>2</v>
      </c>
      <c r="K8" s="1">
        <v>1</v>
      </c>
      <c r="L8" s="1">
        <v>1</v>
      </c>
      <c r="M8" s="4">
        <v>0</v>
      </c>
      <c r="N8" s="1">
        <v>2</v>
      </c>
      <c r="O8" s="1">
        <v>1</v>
      </c>
      <c r="P8" s="1">
        <v>1</v>
      </c>
      <c r="Q8" s="1">
        <v>1</v>
      </c>
      <c r="R8" s="1">
        <v>2</v>
      </c>
      <c r="S8" s="1">
        <v>2</v>
      </c>
      <c r="T8" s="1">
        <v>2</v>
      </c>
    </row>
    <row r="9" spans="1:20" x14ac:dyDescent="0.25">
      <c r="A9" s="14"/>
      <c r="B9" s="2" t="s">
        <v>30</v>
      </c>
      <c r="C9" s="2">
        <f>SUM(D9:T9)</f>
        <v>60</v>
      </c>
      <c r="D9" s="1">
        <v>8</v>
      </c>
      <c r="E9" s="1">
        <v>2</v>
      </c>
      <c r="F9" s="1">
        <v>2</v>
      </c>
      <c r="G9" s="1">
        <v>3</v>
      </c>
      <c r="H9" s="1">
        <v>1</v>
      </c>
      <c r="I9" s="1">
        <v>2</v>
      </c>
      <c r="J9" s="1">
        <v>8</v>
      </c>
      <c r="K9" s="1">
        <v>4</v>
      </c>
      <c r="L9" s="1">
        <v>1</v>
      </c>
      <c r="M9" s="4">
        <v>2</v>
      </c>
      <c r="N9" s="1">
        <v>9</v>
      </c>
      <c r="O9" s="1">
        <v>4</v>
      </c>
      <c r="P9" s="1">
        <v>0</v>
      </c>
      <c r="Q9" s="1">
        <v>2</v>
      </c>
      <c r="R9" s="1">
        <v>7</v>
      </c>
      <c r="S9" s="1">
        <v>4</v>
      </c>
      <c r="T9" s="1">
        <v>1</v>
      </c>
    </row>
    <row r="10" spans="1:20" x14ac:dyDescent="0.25">
      <c r="A10" s="14" t="s">
        <v>31</v>
      </c>
      <c r="B10" s="2" t="s">
        <v>32</v>
      </c>
      <c r="C10" s="2">
        <f>SUM(D10:T10)</f>
        <v>20</v>
      </c>
      <c r="D10" s="1">
        <v>3</v>
      </c>
      <c r="E10" s="1">
        <v>1</v>
      </c>
      <c r="F10" s="1">
        <v>1</v>
      </c>
      <c r="G10" s="1">
        <v>1</v>
      </c>
      <c r="H10" s="1">
        <v>0</v>
      </c>
      <c r="I10" s="1">
        <v>1</v>
      </c>
      <c r="J10" s="1">
        <v>4</v>
      </c>
      <c r="K10" s="1">
        <v>1</v>
      </c>
      <c r="L10" s="1">
        <v>0</v>
      </c>
      <c r="M10" s="4">
        <v>1</v>
      </c>
      <c r="N10" s="1">
        <v>2</v>
      </c>
      <c r="O10" s="1">
        <v>1</v>
      </c>
      <c r="P10" s="1">
        <v>0</v>
      </c>
      <c r="Q10" s="1">
        <v>1</v>
      </c>
      <c r="R10" s="1">
        <v>1</v>
      </c>
      <c r="S10" s="1">
        <v>1</v>
      </c>
      <c r="T10" s="1">
        <v>1</v>
      </c>
    </row>
    <row r="11" spans="1:20" ht="15.75" thickBot="1" x14ac:dyDescent="0.3">
      <c r="A11" s="14"/>
      <c r="B11" s="2" t="s">
        <v>33</v>
      </c>
      <c r="C11" s="2">
        <f>SUM(D11:T11)</f>
        <v>23</v>
      </c>
      <c r="D11" s="1">
        <v>4</v>
      </c>
      <c r="E11" s="1">
        <v>1</v>
      </c>
      <c r="F11" s="1">
        <v>1</v>
      </c>
      <c r="G11" s="1">
        <v>1</v>
      </c>
      <c r="H11" s="1">
        <v>0</v>
      </c>
      <c r="I11" s="1">
        <v>1</v>
      </c>
      <c r="J11" s="1">
        <v>4</v>
      </c>
      <c r="K11" s="1">
        <v>1</v>
      </c>
      <c r="L11" s="1">
        <v>0</v>
      </c>
      <c r="M11" s="4">
        <v>2</v>
      </c>
      <c r="N11" s="1">
        <v>2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</row>
    <row r="12" spans="1:20" ht="16.5" thickTop="1" thickBot="1" x14ac:dyDescent="0.3">
      <c r="A12" s="9" t="s">
        <v>35</v>
      </c>
      <c r="B12" s="1"/>
      <c r="C12" s="12"/>
      <c r="D12" s="1" t="s">
        <v>88</v>
      </c>
      <c r="E12" s="1"/>
      <c r="F12" s="1"/>
      <c r="G12" s="1"/>
      <c r="H12" s="1"/>
      <c r="I12" s="1"/>
      <c r="J12" s="1" t="s">
        <v>87</v>
      </c>
      <c r="K12" s="1"/>
      <c r="L12" s="1"/>
      <c r="M12" s="1" t="s">
        <v>118</v>
      </c>
      <c r="N12" s="1"/>
      <c r="O12" s="1" t="s">
        <v>59</v>
      </c>
      <c r="P12" s="1"/>
      <c r="Q12" s="1"/>
      <c r="R12" s="1"/>
      <c r="S12" s="1" t="s">
        <v>88</v>
      </c>
      <c r="T12" s="1"/>
    </row>
    <row r="13" spans="1:20" ht="16.5" thickTop="1" thickBot="1" x14ac:dyDescent="0.3">
      <c r="A13" s="1"/>
      <c r="B13" s="1"/>
      <c r="C13" s="1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15.75" thickTop="1" x14ac:dyDescent="0.25">
      <c r="B14" s="8"/>
      <c r="C14" s="8"/>
      <c r="D14" s="8"/>
      <c r="E14" s="8"/>
      <c r="F14" s="8"/>
      <c r="G14" s="8"/>
      <c r="H14" s="8"/>
      <c r="I14" s="8"/>
    </row>
    <row r="15" spans="1:20" x14ac:dyDescent="0.25">
      <c r="B15" s="8"/>
      <c r="C15" s="8"/>
      <c r="D15" s="8"/>
      <c r="E15" s="8"/>
      <c r="F15" s="8"/>
      <c r="G15" s="8"/>
      <c r="H15" s="8"/>
      <c r="I15" s="8"/>
    </row>
    <row r="21" spans="12:12" x14ac:dyDescent="0.25">
      <c r="L21" t="s">
        <v>117</v>
      </c>
    </row>
  </sheetData>
  <mergeCells count="3">
    <mergeCell ref="A3:A6"/>
    <mergeCell ref="A8:A9"/>
    <mergeCell ref="A10:A11"/>
  </mergeCells>
  <pageMargins left="0.7" right="0.7" top="0.75" bottom="0.75" header="0.3" footer="0.3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Adresy</vt:lpstr>
      <vt:lpstr>dane szczegółowe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PKolondra</dc:creator>
  <cp:lastModifiedBy>Paweł Kolondra</cp:lastModifiedBy>
  <cp:lastPrinted>2024-11-21T06:40:12Z</cp:lastPrinted>
  <dcterms:created xsi:type="dcterms:W3CDTF">2015-06-05T18:19:34Z</dcterms:created>
  <dcterms:modified xsi:type="dcterms:W3CDTF">2025-11-26T10:49:22Z</dcterms:modified>
</cp:coreProperties>
</file>